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5" i="1"/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5" i="1"/>
  <c r="C116" i="1"/>
  <c r="B116" i="1"/>
  <c r="C119" i="1" l="1"/>
  <c r="D116" i="1"/>
  <c r="E116" i="1"/>
</calcChain>
</file>

<file path=xl/sharedStrings.xml><?xml version="1.0" encoding="utf-8"?>
<sst xmlns="http://schemas.openxmlformats.org/spreadsheetml/2006/main" count="123" uniqueCount="25">
  <si>
    <t>№</t>
  </si>
  <si>
    <t>Актуална цена</t>
  </si>
  <si>
    <t>Нова цена</t>
  </si>
  <si>
    <t>Дейност</t>
  </si>
  <si>
    <t xml:space="preserve">търговия </t>
  </si>
  <si>
    <t>склад</t>
  </si>
  <si>
    <t>Площ кв.м.</t>
  </si>
  <si>
    <t>услуги</t>
  </si>
  <si>
    <t>ателие</t>
  </si>
  <si>
    <t>не се променя</t>
  </si>
  <si>
    <t>мед. дейност</t>
  </si>
  <si>
    <t>вододобив</t>
  </si>
  <si>
    <t>рекламна дейност</t>
  </si>
  <si>
    <t>спортен клуб</t>
  </si>
  <si>
    <t xml:space="preserve">офис </t>
  </si>
  <si>
    <t>образ. дейност</t>
  </si>
  <si>
    <t>стълб</t>
  </si>
  <si>
    <t>антена</t>
  </si>
  <si>
    <t>Разлика</t>
  </si>
  <si>
    <t>Разлика:</t>
  </si>
  <si>
    <t>Увеличение</t>
  </si>
  <si>
    <t>ТЪРГОВСКИ И ДР.ОБЕКТИ</t>
  </si>
  <si>
    <t>Приложение</t>
  </si>
  <si>
    <t>2.1</t>
  </si>
  <si>
    <t>1,50 лв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</si>
</sst>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 wrapText="1"/>
    </xf>
    <xf numFmtId="4" fontId="4" fillId="2" borderId="0" xfId="0" applyNumberFormat="1" applyFont="1" applyFill="1"/>
    <xf numFmtId="0" fontId="0" fillId="3" borderId="1" xfId="0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/>
    <xf numFmtId="4" fontId="0" fillId="3" borderId="0" xfId="0" applyNumberFormat="1" applyFill="1" applyAlignment="1">
      <alignment horizontal="center" vertical="center"/>
    </xf>
    <xf numFmtId="4" fontId="0" fillId="3" borderId="0" xfId="0" applyNumberFormat="1" applyFill="1" applyAlignment="1">
      <alignment horizontal="center"/>
    </xf>
    <xf numFmtId="4" fontId="3" fillId="3" borderId="0" xfId="0" applyNumberFormat="1" applyFont="1" applyFill="1" applyAlignment="1">
      <alignment horizontal="center"/>
    </xf>
    <xf numFmtId="49" fontId="0" fillId="0" borderId="0" xfId="0" applyNumberFormat="1"/>
    <xf numFmtId="0" fontId="3" fillId="0" borderId="0" xfId="0" applyFont="1"/>
    <xf numFmtId="49" fontId="3" fillId="0" borderId="0" xfId="0" applyNumberFormat="1" applyFont="1"/>
    <xf numFmtId="4" fontId="3" fillId="0" borderId="0" xfId="0" applyNumberFormat="1" applyFont="1"/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19"/>
  <sheetViews>
    <sheetView tabSelected="1" workbookViewId="0">
      <selection activeCell="M15" sqref="M15"/>
    </sheetView>
  </sheetViews>
  <sheetFormatPr defaultRowHeight="15" x14ac:dyDescent="0.25"/>
  <cols>
    <col min="2" max="2" width="13.5703125" style="16" bestFit="1" customWidth="1"/>
    <col min="3" max="3" width="10" style="16" bestFit="1" customWidth="1"/>
    <col min="4" max="4" width="11.28515625" style="16" bestFit="1" customWidth="1"/>
    <col min="5" max="5" width="9" style="16" bestFit="1" customWidth="1"/>
    <col min="6" max="6" width="18.140625" customWidth="1"/>
    <col min="7" max="7" width="15.140625" customWidth="1"/>
  </cols>
  <sheetData>
    <row r="3" spans="1:7" x14ac:dyDescent="0.25">
      <c r="B3" s="30" t="s">
        <v>21</v>
      </c>
      <c r="E3" s="27" t="s">
        <v>24</v>
      </c>
      <c r="F3" s="28" t="s">
        <v>22</v>
      </c>
      <c r="G3" s="29" t="s">
        <v>23</v>
      </c>
    </row>
    <row r="4" spans="1:7" ht="30" x14ac:dyDescent="0.25">
      <c r="A4" s="19" t="s">
        <v>0</v>
      </c>
      <c r="B4" s="20" t="s">
        <v>1</v>
      </c>
      <c r="C4" s="21" t="s">
        <v>2</v>
      </c>
      <c r="D4" s="21" t="s">
        <v>20</v>
      </c>
      <c r="E4" s="21" t="s">
        <v>18</v>
      </c>
      <c r="F4" s="19" t="s">
        <v>3</v>
      </c>
      <c r="G4" s="19" t="s">
        <v>6</v>
      </c>
    </row>
    <row r="5" spans="1:7" x14ac:dyDescent="0.25">
      <c r="A5" s="2">
        <v>1</v>
      </c>
      <c r="B5" s="10">
        <v>144.34</v>
      </c>
      <c r="C5" s="10">
        <v>360</v>
      </c>
      <c r="D5" s="10">
        <f>C5/B5</f>
        <v>2.494111126506859</v>
      </c>
      <c r="E5" s="10">
        <f>C5-B5</f>
        <v>215.66</v>
      </c>
      <c r="F5" s="3" t="s">
        <v>4</v>
      </c>
      <c r="G5" s="2">
        <v>12</v>
      </c>
    </row>
    <row r="6" spans="1:7" x14ac:dyDescent="0.25">
      <c r="A6" s="3">
        <v>2</v>
      </c>
      <c r="B6" s="11">
        <v>325</v>
      </c>
      <c r="C6" s="11">
        <v>792</v>
      </c>
      <c r="D6" s="10">
        <f t="shared" ref="D6:D69" si="0">C6/B6</f>
        <v>2.436923076923077</v>
      </c>
      <c r="E6" s="10">
        <f t="shared" ref="E6:E69" si="1">C6-B6</f>
        <v>467</v>
      </c>
      <c r="F6" s="3" t="s">
        <v>5</v>
      </c>
      <c r="G6" s="3">
        <v>320</v>
      </c>
    </row>
    <row r="7" spans="1:7" x14ac:dyDescent="0.25">
      <c r="A7" s="3">
        <v>3</v>
      </c>
      <c r="B7" s="11">
        <v>22.5</v>
      </c>
      <c r="C7" s="11">
        <v>54</v>
      </c>
      <c r="D7" s="10">
        <f t="shared" si="0"/>
        <v>2.4</v>
      </c>
      <c r="E7" s="10">
        <f t="shared" si="1"/>
        <v>31.5</v>
      </c>
      <c r="F7" s="3" t="s">
        <v>10</v>
      </c>
      <c r="G7" s="3">
        <v>36</v>
      </c>
    </row>
    <row r="8" spans="1:7" x14ac:dyDescent="0.25">
      <c r="A8" s="3">
        <v>4</v>
      </c>
      <c r="B8" s="11">
        <v>30.08</v>
      </c>
      <c r="C8" s="11">
        <v>75</v>
      </c>
      <c r="D8" s="10">
        <f t="shared" si="0"/>
        <v>2.4933510638297873</v>
      </c>
      <c r="E8" s="10">
        <f t="shared" si="1"/>
        <v>44.92</v>
      </c>
      <c r="F8" s="3" t="s">
        <v>10</v>
      </c>
      <c r="G8" s="3">
        <v>50</v>
      </c>
    </row>
    <row r="9" spans="1:7" x14ac:dyDescent="0.25">
      <c r="A9" s="3">
        <v>5</v>
      </c>
      <c r="B9" s="11">
        <v>7.25</v>
      </c>
      <c r="C9" s="11">
        <v>18</v>
      </c>
      <c r="D9" s="10">
        <f t="shared" si="0"/>
        <v>2.4827586206896552</v>
      </c>
      <c r="E9" s="10">
        <f t="shared" si="1"/>
        <v>10.75</v>
      </c>
      <c r="F9" s="3" t="s">
        <v>7</v>
      </c>
      <c r="G9" s="3">
        <v>12</v>
      </c>
    </row>
    <row r="10" spans="1:7" x14ac:dyDescent="0.25">
      <c r="A10" s="3">
        <v>6</v>
      </c>
      <c r="B10" s="11">
        <v>24</v>
      </c>
      <c r="C10" s="11">
        <v>60</v>
      </c>
      <c r="D10" s="10">
        <f t="shared" si="0"/>
        <v>2.5</v>
      </c>
      <c r="E10" s="10">
        <f t="shared" si="1"/>
        <v>36</v>
      </c>
      <c r="F10" s="3" t="s">
        <v>7</v>
      </c>
      <c r="G10" s="3">
        <v>20</v>
      </c>
    </row>
    <row r="11" spans="1:7" x14ac:dyDescent="0.25">
      <c r="A11" s="3">
        <v>7</v>
      </c>
      <c r="B11" s="11">
        <v>201.67</v>
      </c>
      <c r="C11" s="11">
        <v>504</v>
      </c>
      <c r="D11" s="10">
        <f t="shared" si="0"/>
        <v>2.4991322457480045</v>
      </c>
      <c r="E11" s="10">
        <f t="shared" si="1"/>
        <v>302.33000000000004</v>
      </c>
      <c r="F11" s="3" t="s">
        <v>7</v>
      </c>
      <c r="G11" s="3">
        <v>168</v>
      </c>
    </row>
    <row r="12" spans="1:7" x14ac:dyDescent="0.25">
      <c r="A12" s="3">
        <v>8</v>
      </c>
      <c r="B12" s="11">
        <v>63.1</v>
      </c>
      <c r="C12" s="11">
        <v>157.75</v>
      </c>
      <c r="D12" s="10">
        <f t="shared" si="0"/>
        <v>2.5</v>
      </c>
      <c r="E12" s="10">
        <f t="shared" si="1"/>
        <v>94.65</v>
      </c>
      <c r="F12" s="3" t="s">
        <v>8</v>
      </c>
      <c r="G12" s="3">
        <v>52.78</v>
      </c>
    </row>
    <row r="13" spans="1:7" x14ac:dyDescent="0.25">
      <c r="A13" s="4">
        <v>9</v>
      </c>
      <c r="B13" s="12">
        <v>144</v>
      </c>
      <c r="C13" s="12">
        <v>144</v>
      </c>
      <c r="D13" s="10">
        <f t="shared" si="0"/>
        <v>1</v>
      </c>
      <c r="E13" s="10">
        <f t="shared" si="1"/>
        <v>0</v>
      </c>
      <c r="F13" s="4" t="s">
        <v>9</v>
      </c>
      <c r="G13" s="4">
        <v>25</v>
      </c>
    </row>
    <row r="14" spans="1:7" x14ac:dyDescent="0.25">
      <c r="A14" s="4">
        <v>10</v>
      </c>
      <c r="B14" s="12">
        <v>16.670000000000002</v>
      </c>
      <c r="C14" s="12">
        <v>16.670000000000002</v>
      </c>
      <c r="D14" s="10">
        <f t="shared" si="0"/>
        <v>1</v>
      </c>
      <c r="E14" s="10">
        <f t="shared" si="1"/>
        <v>0</v>
      </c>
      <c r="F14" s="4" t="s">
        <v>9</v>
      </c>
      <c r="G14" s="4">
        <v>1</v>
      </c>
    </row>
    <row r="15" spans="1:7" s="9" customFormat="1" x14ac:dyDescent="0.25">
      <c r="A15" s="8">
        <v>11</v>
      </c>
      <c r="B15" s="13">
        <v>110.83</v>
      </c>
      <c r="C15" s="13">
        <v>270</v>
      </c>
      <c r="D15" s="10">
        <f t="shared" si="0"/>
        <v>2.4361634936389063</v>
      </c>
      <c r="E15" s="10">
        <f t="shared" si="1"/>
        <v>159.17000000000002</v>
      </c>
      <c r="F15" s="8" t="s">
        <v>4</v>
      </c>
      <c r="G15" s="8">
        <v>90</v>
      </c>
    </row>
    <row r="16" spans="1:7" x14ac:dyDescent="0.25">
      <c r="A16" s="4">
        <v>12</v>
      </c>
      <c r="B16" s="12">
        <v>421.05</v>
      </c>
      <c r="C16" s="12">
        <v>421.05</v>
      </c>
      <c r="D16" s="10">
        <f t="shared" si="0"/>
        <v>1</v>
      </c>
      <c r="E16" s="10">
        <f t="shared" si="1"/>
        <v>0</v>
      </c>
      <c r="F16" s="4" t="s">
        <v>9</v>
      </c>
      <c r="G16" s="4">
        <v>75</v>
      </c>
    </row>
    <row r="17" spans="1:7" x14ac:dyDescent="0.25">
      <c r="A17" s="4">
        <v>13</v>
      </c>
      <c r="B17" s="12">
        <v>46</v>
      </c>
      <c r="C17" s="12">
        <v>46</v>
      </c>
      <c r="D17" s="10">
        <f t="shared" si="0"/>
        <v>1</v>
      </c>
      <c r="E17" s="10">
        <f t="shared" si="1"/>
        <v>0</v>
      </c>
      <c r="F17" s="4" t="s">
        <v>9</v>
      </c>
      <c r="G17" s="4">
        <v>1</v>
      </c>
    </row>
    <row r="18" spans="1:7" x14ac:dyDescent="0.25">
      <c r="A18" s="3">
        <v>14</v>
      </c>
      <c r="B18" s="11">
        <v>12.25</v>
      </c>
      <c r="C18" s="11">
        <v>21.6</v>
      </c>
      <c r="D18" s="10">
        <f t="shared" si="0"/>
        <v>1.763265306122449</v>
      </c>
      <c r="E18" s="10">
        <f t="shared" si="1"/>
        <v>9.3500000000000014</v>
      </c>
      <c r="F18" s="3" t="s">
        <v>12</v>
      </c>
      <c r="G18" s="3">
        <v>6</v>
      </c>
    </row>
    <row r="19" spans="1:7" x14ac:dyDescent="0.25">
      <c r="A19" s="3">
        <v>15</v>
      </c>
      <c r="B19" s="11">
        <v>32.83</v>
      </c>
      <c r="C19" s="11">
        <v>82.08</v>
      </c>
      <c r="D19" s="10">
        <f t="shared" si="0"/>
        <v>2.5001522997258605</v>
      </c>
      <c r="E19" s="10">
        <f t="shared" si="1"/>
        <v>49.25</v>
      </c>
      <c r="F19" s="3" t="s">
        <v>13</v>
      </c>
      <c r="G19" s="5"/>
    </row>
    <row r="20" spans="1:7" x14ac:dyDescent="0.25">
      <c r="A20" s="3">
        <v>16</v>
      </c>
      <c r="B20" s="11">
        <v>140.41999999999999</v>
      </c>
      <c r="C20" s="11">
        <v>351</v>
      </c>
      <c r="D20" s="10">
        <f t="shared" si="0"/>
        <v>2.4996439253667573</v>
      </c>
      <c r="E20" s="10">
        <f t="shared" si="1"/>
        <v>210.58</v>
      </c>
      <c r="F20" s="3" t="s">
        <v>13</v>
      </c>
      <c r="G20" s="5"/>
    </row>
    <row r="21" spans="1:7" x14ac:dyDescent="0.25">
      <c r="A21" s="3">
        <v>17</v>
      </c>
      <c r="B21" s="11">
        <v>29.08</v>
      </c>
      <c r="C21" s="11">
        <v>72</v>
      </c>
      <c r="D21" s="10">
        <f t="shared" si="0"/>
        <v>2.4759284731774418</v>
      </c>
      <c r="E21" s="10">
        <f t="shared" si="1"/>
        <v>42.92</v>
      </c>
      <c r="F21" s="3" t="s">
        <v>7</v>
      </c>
      <c r="G21" s="3">
        <v>10</v>
      </c>
    </row>
    <row r="22" spans="1:7" x14ac:dyDescent="0.25">
      <c r="A22" s="3">
        <v>18</v>
      </c>
      <c r="B22" s="11">
        <v>17.8</v>
      </c>
      <c r="C22" s="11">
        <v>45</v>
      </c>
      <c r="D22" s="10">
        <f t="shared" si="0"/>
        <v>2.5280898876404492</v>
      </c>
      <c r="E22" s="10">
        <f t="shared" si="1"/>
        <v>27.2</v>
      </c>
      <c r="F22" s="3" t="s">
        <v>8</v>
      </c>
      <c r="G22" s="3">
        <v>20.399999999999999</v>
      </c>
    </row>
    <row r="23" spans="1:7" x14ac:dyDescent="0.25">
      <c r="A23" s="3">
        <v>19</v>
      </c>
      <c r="B23" s="11">
        <v>41.42</v>
      </c>
      <c r="C23" s="11">
        <v>103.5</v>
      </c>
      <c r="D23" s="10">
        <f t="shared" si="0"/>
        <v>2.4987928536938675</v>
      </c>
      <c r="E23" s="10">
        <f t="shared" si="1"/>
        <v>62.08</v>
      </c>
      <c r="F23" s="3" t="s">
        <v>13</v>
      </c>
      <c r="G23" s="5"/>
    </row>
    <row r="24" spans="1:7" x14ac:dyDescent="0.25">
      <c r="A24" s="4">
        <v>20</v>
      </c>
      <c r="B24" s="12">
        <v>200</v>
      </c>
      <c r="C24" s="12">
        <v>200</v>
      </c>
      <c r="D24" s="10">
        <f t="shared" si="0"/>
        <v>1</v>
      </c>
      <c r="E24" s="10">
        <f t="shared" si="1"/>
        <v>0</v>
      </c>
      <c r="F24" s="4" t="s">
        <v>9</v>
      </c>
      <c r="G24" s="4">
        <v>5</v>
      </c>
    </row>
    <row r="25" spans="1:7" x14ac:dyDescent="0.25">
      <c r="A25" s="3">
        <v>21</v>
      </c>
      <c r="B25" s="11">
        <v>50.92</v>
      </c>
      <c r="C25" s="11">
        <v>90</v>
      </c>
      <c r="D25" s="10">
        <f t="shared" si="0"/>
        <v>1.7674783974862529</v>
      </c>
      <c r="E25" s="10">
        <f t="shared" si="1"/>
        <v>39.08</v>
      </c>
      <c r="F25" s="3" t="s">
        <v>4</v>
      </c>
      <c r="G25" s="3">
        <v>25</v>
      </c>
    </row>
    <row r="26" spans="1:7" x14ac:dyDescent="0.25">
      <c r="A26" s="3">
        <v>22</v>
      </c>
      <c r="B26" s="11">
        <v>84.25</v>
      </c>
      <c r="C26" s="11">
        <v>172.8</v>
      </c>
      <c r="D26" s="10">
        <f t="shared" si="0"/>
        <v>2.0510385756676559</v>
      </c>
      <c r="E26" s="10">
        <f t="shared" si="1"/>
        <v>88.550000000000011</v>
      </c>
      <c r="F26" s="3" t="s">
        <v>4</v>
      </c>
      <c r="G26" s="3">
        <v>48</v>
      </c>
    </row>
    <row r="27" spans="1:7" x14ac:dyDescent="0.25">
      <c r="A27" s="3">
        <v>23</v>
      </c>
      <c r="B27" s="11">
        <v>41.42</v>
      </c>
      <c r="C27" s="11">
        <v>103.5</v>
      </c>
      <c r="D27" s="10">
        <f t="shared" si="0"/>
        <v>2.4987928536938675</v>
      </c>
      <c r="E27" s="10">
        <f t="shared" si="1"/>
        <v>62.08</v>
      </c>
      <c r="F27" s="3" t="s">
        <v>13</v>
      </c>
      <c r="G27" s="5"/>
    </row>
    <row r="28" spans="1:7" x14ac:dyDescent="0.25">
      <c r="A28" s="3">
        <v>24</v>
      </c>
      <c r="B28" s="11">
        <v>120</v>
      </c>
      <c r="C28" s="11">
        <v>276.3</v>
      </c>
      <c r="D28" s="10">
        <f t="shared" si="0"/>
        <v>2.3025000000000002</v>
      </c>
      <c r="E28" s="10">
        <f t="shared" si="1"/>
        <v>156.30000000000001</v>
      </c>
      <c r="F28" s="3" t="s">
        <v>11</v>
      </c>
      <c r="G28" s="3">
        <v>307</v>
      </c>
    </row>
    <row r="29" spans="1:7" s="1" customFormat="1" x14ac:dyDescent="0.25">
      <c r="A29" s="4">
        <v>25</v>
      </c>
      <c r="B29" s="12">
        <v>10.1</v>
      </c>
      <c r="C29" s="12">
        <v>10.1</v>
      </c>
      <c r="D29" s="10">
        <f t="shared" si="0"/>
        <v>1</v>
      </c>
      <c r="E29" s="10">
        <f t="shared" si="1"/>
        <v>0</v>
      </c>
      <c r="F29" s="4" t="s">
        <v>9</v>
      </c>
      <c r="G29" s="4">
        <v>1.5</v>
      </c>
    </row>
    <row r="30" spans="1:7" x14ac:dyDescent="0.25">
      <c r="A30" s="3">
        <v>26</v>
      </c>
      <c r="B30" s="11">
        <v>306.67</v>
      </c>
      <c r="C30" s="11">
        <v>765</v>
      </c>
      <c r="D30" s="10">
        <f t="shared" si="0"/>
        <v>2.494538102846708</v>
      </c>
      <c r="E30" s="10">
        <f t="shared" si="1"/>
        <v>458.33</v>
      </c>
      <c r="F30" s="3" t="s">
        <v>7</v>
      </c>
      <c r="G30" s="3">
        <v>75</v>
      </c>
    </row>
    <row r="31" spans="1:7" x14ac:dyDescent="0.25">
      <c r="A31" s="3">
        <v>27</v>
      </c>
      <c r="B31" s="11">
        <v>200</v>
      </c>
      <c r="C31" s="11">
        <v>456</v>
      </c>
      <c r="D31" s="10">
        <f t="shared" si="0"/>
        <v>2.2799999999999998</v>
      </c>
      <c r="E31" s="10">
        <f t="shared" si="1"/>
        <v>256</v>
      </c>
      <c r="F31" s="3" t="s">
        <v>4</v>
      </c>
      <c r="G31" s="3">
        <v>76</v>
      </c>
    </row>
    <row r="32" spans="1:7" x14ac:dyDescent="0.25">
      <c r="A32" s="3">
        <v>28</v>
      </c>
      <c r="B32" s="11">
        <v>219.58</v>
      </c>
      <c r="C32" s="11">
        <v>549</v>
      </c>
      <c r="D32" s="10">
        <f t="shared" si="0"/>
        <v>2.5002277074414789</v>
      </c>
      <c r="E32" s="10">
        <f t="shared" si="1"/>
        <v>329.41999999999996</v>
      </c>
      <c r="F32" s="3" t="s">
        <v>13</v>
      </c>
      <c r="G32" s="5"/>
    </row>
    <row r="33" spans="1:7" x14ac:dyDescent="0.25">
      <c r="A33" s="3">
        <v>29</v>
      </c>
      <c r="B33" s="11">
        <v>7.34</v>
      </c>
      <c r="C33" s="11">
        <v>18.329999999999998</v>
      </c>
      <c r="D33" s="10">
        <f t="shared" si="0"/>
        <v>2.4972752043596729</v>
      </c>
      <c r="E33" s="10">
        <f t="shared" si="1"/>
        <v>10.989999999999998</v>
      </c>
      <c r="F33" s="3" t="s">
        <v>7</v>
      </c>
      <c r="G33" s="3">
        <v>10</v>
      </c>
    </row>
    <row r="34" spans="1:7" x14ac:dyDescent="0.25">
      <c r="A34" s="3">
        <v>30</v>
      </c>
      <c r="B34" s="11">
        <v>41.42</v>
      </c>
      <c r="C34" s="11">
        <v>103.5</v>
      </c>
      <c r="D34" s="10">
        <f t="shared" si="0"/>
        <v>2.4987928536938675</v>
      </c>
      <c r="E34" s="10">
        <f t="shared" si="1"/>
        <v>62.08</v>
      </c>
      <c r="F34" s="3" t="s">
        <v>13</v>
      </c>
      <c r="G34" s="5"/>
    </row>
    <row r="35" spans="1:7" x14ac:dyDescent="0.25">
      <c r="A35" s="3">
        <v>31</v>
      </c>
      <c r="B35" s="11">
        <v>138.83000000000001</v>
      </c>
      <c r="C35" s="11">
        <v>345.6</v>
      </c>
      <c r="D35" s="10">
        <f t="shared" si="0"/>
        <v>2.4893754952099689</v>
      </c>
      <c r="E35" s="10">
        <f t="shared" si="1"/>
        <v>206.77</v>
      </c>
      <c r="F35" s="3" t="s">
        <v>12</v>
      </c>
      <c r="G35" s="3">
        <v>24</v>
      </c>
    </row>
    <row r="36" spans="1:7" x14ac:dyDescent="0.25">
      <c r="A36" s="3">
        <v>32</v>
      </c>
      <c r="B36" s="11">
        <v>29.17</v>
      </c>
      <c r="C36" s="11">
        <v>48.95</v>
      </c>
      <c r="D36" s="10">
        <f t="shared" si="0"/>
        <v>1.6780939321220432</v>
      </c>
      <c r="E36" s="10">
        <f t="shared" si="1"/>
        <v>19.78</v>
      </c>
      <c r="F36" s="3" t="s">
        <v>4</v>
      </c>
      <c r="G36" s="3">
        <v>15.98</v>
      </c>
    </row>
    <row r="37" spans="1:7" x14ac:dyDescent="0.25">
      <c r="A37" s="3">
        <v>33</v>
      </c>
      <c r="B37" s="11">
        <v>35.83</v>
      </c>
      <c r="C37" s="11">
        <v>89.1</v>
      </c>
      <c r="D37" s="10">
        <f t="shared" si="0"/>
        <v>2.4867429528328215</v>
      </c>
      <c r="E37" s="10">
        <f t="shared" si="1"/>
        <v>53.269999999999996</v>
      </c>
      <c r="F37" s="3" t="s">
        <v>13</v>
      </c>
      <c r="G37" s="5"/>
    </row>
    <row r="38" spans="1:7" x14ac:dyDescent="0.25">
      <c r="A38" s="3">
        <v>34</v>
      </c>
      <c r="B38" s="11">
        <v>244.33</v>
      </c>
      <c r="C38" s="11">
        <v>299.48</v>
      </c>
      <c r="D38" s="10">
        <f t="shared" si="0"/>
        <v>1.2257193140424836</v>
      </c>
      <c r="E38" s="10">
        <f t="shared" si="1"/>
        <v>55.150000000000006</v>
      </c>
      <c r="F38" s="3" t="s">
        <v>5</v>
      </c>
      <c r="G38" s="3">
        <v>121</v>
      </c>
    </row>
    <row r="39" spans="1:7" x14ac:dyDescent="0.25">
      <c r="A39" s="3">
        <v>35</v>
      </c>
      <c r="B39" s="11">
        <v>70</v>
      </c>
      <c r="C39" s="11">
        <v>156.68</v>
      </c>
      <c r="D39" s="10">
        <f t="shared" si="0"/>
        <v>2.2382857142857144</v>
      </c>
      <c r="E39" s="10">
        <f t="shared" si="1"/>
        <v>86.68</v>
      </c>
      <c r="F39" s="3" t="s">
        <v>13</v>
      </c>
      <c r="G39" s="5"/>
    </row>
    <row r="40" spans="1:7" x14ac:dyDescent="0.25">
      <c r="A40" s="3">
        <v>36</v>
      </c>
      <c r="B40" s="11">
        <v>24.2</v>
      </c>
      <c r="C40" s="11">
        <v>60.5</v>
      </c>
      <c r="D40" s="10">
        <f t="shared" si="0"/>
        <v>2.5</v>
      </c>
      <c r="E40" s="10">
        <f t="shared" si="1"/>
        <v>36.299999999999997</v>
      </c>
      <c r="F40" s="3" t="s">
        <v>8</v>
      </c>
      <c r="G40" s="3">
        <v>22</v>
      </c>
    </row>
    <row r="41" spans="1:7" x14ac:dyDescent="0.25">
      <c r="A41" s="4">
        <v>37</v>
      </c>
      <c r="B41" s="12">
        <v>12</v>
      </c>
      <c r="C41" s="12">
        <v>12</v>
      </c>
      <c r="D41" s="10">
        <f t="shared" si="0"/>
        <v>1</v>
      </c>
      <c r="E41" s="10">
        <f t="shared" si="1"/>
        <v>0</v>
      </c>
      <c r="F41" s="4" t="s">
        <v>9</v>
      </c>
      <c r="G41" s="4">
        <v>1</v>
      </c>
    </row>
    <row r="42" spans="1:7" x14ac:dyDescent="0.25">
      <c r="A42" s="3">
        <v>38</v>
      </c>
      <c r="B42" s="11">
        <v>267</v>
      </c>
      <c r="C42" s="11">
        <v>420.75</v>
      </c>
      <c r="D42" s="10">
        <f t="shared" si="0"/>
        <v>1.5758426966292134</v>
      </c>
      <c r="E42" s="10">
        <f t="shared" si="1"/>
        <v>153.75</v>
      </c>
      <c r="F42" s="3" t="s">
        <v>4</v>
      </c>
      <c r="G42" s="3">
        <v>75</v>
      </c>
    </row>
    <row r="43" spans="1:7" x14ac:dyDescent="0.25">
      <c r="A43" s="3">
        <v>39</v>
      </c>
      <c r="B43" s="11">
        <v>133.33000000000001</v>
      </c>
      <c r="C43" s="11">
        <v>288</v>
      </c>
      <c r="D43" s="10">
        <f t="shared" si="0"/>
        <v>2.1600540013500336</v>
      </c>
      <c r="E43" s="10">
        <f t="shared" si="1"/>
        <v>154.66999999999999</v>
      </c>
      <c r="F43" s="3" t="s">
        <v>4</v>
      </c>
      <c r="G43" s="3">
        <v>12</v>
      </c>
    </row>
    <row r="44" spans="1:7" x14ac:dyDescent="0.25">
      <c r="A44" s="3">
        <v>40</v>
      </c>
      <c r="B44" s="11">
        <v>1.75</v>
      </c>
      <c r="C44" s="11">
        <v>4.38</v>
      </c>
      <c r="D44" s="10">
        <f t="shared" si="0"/>
        <v>2.5028571428571427</v>
      </c>
      <c r="E44" s="10">
        <f t="shared" si="1"/>
        <v>2.63</v>
      </c>
      <c r="F44" s="3" t="s">
        <v>12</v>
      </c>
      <c r="G44" s="3">
        <v>1</v>
      </c>
    </row>
    <row r="45" spans="1:7" x14ac:dyDescent="0.25">
      <c r="A45" s="3">
        <v>41</v>
      </c>
      <c r="B45" s="11">
        <v>1.75</v>
      </c>
      <c r="C45" s="11">
        <v>4.38</v>
      </c>
      <c r="D45" s="10">
        <f t="shared" si="0"/>
        <v>2.5028571428571427</v>
      </c>
      <c r="E45" s="10">
        <f t="shared" si="1"/>
        <v>2.63</v>
      </c>
      <c r="F45" s="3" t="s">
        <v>12</v>
      </c>
      <c r="G45" s="3">
        <v>1</v>
      </c>
    </row>
    <row r="46" spans="1:7" x14ac:dyDescent="0.25">
      <c r="A46" s="3">
        <v>42</v>
      </c>
      <c r="B46" s="11">
        <v>62.5</v>
      </c>
      <c r="C46" s="11">
        <v>156</v>
      </c>
      <c r="D46" s="10">
        <f t="shared" si="0"/>
        <v>2.496</v>
      </c>
      <c r="E46" s="10">
        <f t="shared" si="1"/>
        <v>93.5</v>
      </c>
      <c r="F46" s="3" t="s">
        <v>10</v>
      </c>
      <c r="G46" s="3">
        <v>104</v>
      </c>
    </row>
    <row r="47" spans="1:7" x14ac:dyDescent="0.25">
      <c r="A47" s="3">
        <v>43</v>
      </c>
      <c r="B47" s="11">
        <v>15</v>
      </c>
      <c r="C47" s="11">
        <v>37.5</v>
      </c>
      <c r="D47" s="10">
        <f t="shared" si="0"/>
        <v>2.5</v>
      </c>
      <c r="E47" s="10">
        <f t="shared" si="1"/>
        <v>22.5</v>
      </c>
      <c r="F47" s="3" t="s">
        <v>10</v>
      </c>
      <c r="G47" s="3">
        <v>25</v>
      </c>
    </row>
    <row r="48" spans="1:7" x14ac:dyDescent="0.25">
      <c r="A48" s="8">
        <v>44</v>
      </c>
      <c r="B48" s="13">
        <v>320.83</v>
      </c>
      <c r="C48" s="13">
        <v>326.39999999999998</v>
      </c>
      <c r="D48" s="10">
        <f t="shared" si="0"/>
        <v>1.0173612193373438</v>
      </c>
      <c r="E48" s="15">
        <f t="shared" si="1"/>
        <v>5.5699999999999932</v>
      </c>
      <c r="F48" s="8" t="s">
        <v>4</v>
      </c>
      <c r="G48" s="8">
        <v>16</v>
      </c>
    </row>
    <row r="49" spans="1:7" x14ac:dyDescent="0.25">
      <c r="A49" s="3">
        <v>45</v>
      </c>
      <c r="B49" s="11">
        <v>43.33</v>
      </c>
      <c r="C49" s="11">
        <v>108</v>
      </c>
      <c r="D49" s="10">
        <f t="shared" si="0"/>
        <v>2.492499423032541</v>
      </c>
      <c r="E49" s="10">
        <f t="shared" si="1"/>
        <v>64.67</v>
      </c>
      <c r="F49" s="3" t="s">
        <v>7</v>
      </c>
      <c r="G49" s="3">
        <v>15</v>
      </c>
    </row>
    <row r="50" spans="1:7" s="1" customFormat="1" x14ac:dyDescent="0.25">
      <c r="A50" s="4">
        <v>46</v>
      </c>
      <c r="B50" s="12">
        <v>200.13</v>
      </c>
      <c r="C50" s="12">
        <v>200.13</v>
      </c>
      <c r="D50" s="10">
        <f t="shared" si="0"/>
        <v>1</v>
      </c>
      <c r="E50" s="10">
        <f t="shared" si="1"/>
        <v>0</v>
      </c>
      <c r="F50" s="4" t="s">
        <v>9</v>
      </c>
      <c r="G50" s="4">
        <v>24</v>
      </c>
    </row>
    <row r="51" spans="1:7" x14ac:dyDescent="0.25">
      <c r="A51" s="3">
        <v>47</v>
      </c>
      <c r="B51" s="11">
        <v>50.28</v>
      </c>
      <c r="C51" s="11">
        <v>100.8</v>
      </c>
      <c r="D51" s="10">
        <f t="shared" si="0"/>
        <v>2.0047732696897373</v>
      </c>
      <c r="E51" s="10">
        <f t="shared" si="1"/>
        <v>50.519999999999996</v>
      </c>
      <c r="F51" s="3" t="s">
        <v>12</v>
      </c>
      <c r="G51" s="3">
        <v>24</v>
      </c>
    </row>
    <row r="52" spans="1:7" x14ac:dyDescent="0.25">
      <c r="A52" s="3">
        <v>48</v>
      </c>
      <c r="B52" s="11">
        <v>50.4</v>
      </c>
      <c r="C52" s="11">
        <v>100.8</v>
      </c>
      <c r="D52" s="10">
        <f t="shared" si="0"/>
        <v>2</v>
      </c>
      <c r="E52" s="10">
        <f t="shared" si="1"/>
        <v>50.4</v>
      </c>
      <c r="F52" s="3" t="s">
        <v>12</v>
      </c>
      <c r="G52" s="3">
        <v>24</v>
      </c>
    </row>
    <row r="53" spans="1:7" x14ac:dyDescent="0.25">
      <c r="A53" s="3">
        <v>49</v>
      </c>
      <c r="B53" s="11">
        <v>72</v>
      </c>
      <c r="C53" s="11">
        <v>180</v>
      </c>
      <c r="D53" s="10">
        <f t="shared" si="0"/>
        <v>2.5</v>
      </c>
      <c r="E53" s="10">
        <f t="shared" si="1"/>
        <v>108</v>
      </c>
      <c r="F53" s="3" t="s">
        <v>14</v>
      </c>
      <c r="G53" s="3">
        <v>30</v>
      </c>
    </row>
    <row r="54" spans="1:7" x14ac:dyDescent="0.25">
      <c r="A54" s="3">
        <v>50</v>
      </c>
      <c r="B54" s="11">
        <v>2.6</v>
      </c>
      <c r="C54" s="11">
        <v>6.23</v>
      </c>
      <c r="D54" s="10">
        <f t="shared" si="0"/>
        <v>2.3961538461538461</v>
      </c>
      <c r="E54" s="10">
        <f t="shared" si="1"/>
        <v>3.6300000000000003</v>
      </c>
      <c r="F54" s="3" t="s">
        <v>12</v>
      </c>
      <c r="G54" s="3">
        <v>1.4</v>
      </c>
    </row>
    <row r="55" spans="1:7" x14ac:dyDescent="0.25">
      <c r="A55" s="3">
        <v>51</v>
      </c>
      <c r="B55" s="11">
        <v>17.8</v>
      </c>
      <c r="C55" s="11">
        <v>43.25</v>
      </c>
      <c r="D55" s="10">
        <f t="shared" si="0"/>
        <v>2.4297752808988764</v>
      </c>
      <c r="E55" s="10">
        <f t="shared" si="1"/>
        <v>25.45</v>
      </c>
      <c r="F55" s="3" t="s">
        <v>8</v>
      </c>
      <c r="G55" s="3">
        <v>19.86</v>
      </c>
    </row>
    <row r="56" spans="1:7" x14ac:dyDescent="0.25">
      <c r="A56" s="4">
        <v>52</v>
      </c>
      <c r="B56" s="12">
        <v>212</v>
      </c>
      <c r="C56" s="12">
        <v>212</v>
      </c>
      <c r="D56" s="10">
        <f t="shared" si="0"/>
        <v>1</v>
      </c>
      <c r="E56" s="10">
        <f t="shared" si="1"/>
        <v>0</v>
      </c>
      <c r="F56" s="4" t="s">
        <v>9</v>
      </c>
      <c r="G56" s="4">
        <v>30</v>
      </c>
    </row>
    <row r="57" spans="1:7" x14ac:dyDescent="0.25">
      <c r="A57" s="3">
        <v>53</v>
      </c>
      <c r="B57" s="11">
        <v>144.25</v>
      </c>
      <c r="C57" s="11">
        <v>345.84</v>
      </c>
      <c r="D57" s="10">
        <f t="shared" si="0"/>
        <v>2.3975043327556325</v>
      </c>
      <c r="E57" s="10">
        <f t="shared" si="1"/>
        <v>201.58999999999997</v>
      </c>
      <c r="F57" s="3" t="s">
        <v>12</v>
      </c>
      <c r="G57" s="3">
        <v>24</v>
      </c>
    </row>
    <row r="58" spans="1:7" x14ac:dyDescent="0.25">
      <c r="A58" s="3">
        <v>54</v>
      </c>
      <c r="B58" s="11">
        <v>75</v>
      </c>
      <c r="C58" s="11">
        <v>180</v>
      </c>
      <c r="D58" s="10">
        <f t="shared" si="0"/>
        <v>2.4</v>
      </c>
      <c r="E58" s="10">
        <f t="shared" si="1"/>
        <v>105</v>
      </c>
      <c r="F58" s="3" t="s">
        <v>14</v>
      </c>
      <c r="G58" s="3">
        <v>15</v>
      </c>
    </row>
    <row r="59" spans="1:7" x14ac:dyDescent="0.25">
      <c r="A59" s="3">
        <v>55</v>
      </c>
      <c r="B59" s="11">
        <v>72</v>
      </c>
      <c r="C59" s="11">
        <v>180</v>
      </c>
      <c r="D59" s="10">
        <f t="shared" si="0"/>
        <v>2.5</v>
      </c>
      <c r="E59" s="10">
        <f t="shared" si="1"/>
        <v>108</v>
      </c>
      <c r="F59" s="3" t="s">
        <v>14</v>
      </c>
      <c r="G59" s="3">
        <v>15</v>
      </c>
    </row>
    <row r="60" spans="1:7" s="1" customFormat="1" x14ac:dyDescent="0.25">
      <c r="A60" s="4">
        <v>56</v>
      </c>
      <c r="B60" s="12">
        <v>320</v>
      </c>
      <c r="C60" s="12">
        <v>320</v>
      </c>
      <c r="D60" s="10">
        <f t="shared" si="0"/>
        <v>1</v>
      </c>
      <c r="E60" s="10">
        <f t="shared" si="1"/>
        <v>0</v>
      </c>
      <c r="F60" s="4" t="s">
        <v>9</v>
      </c>
      <c r="G60" s="4">
        <v>112</v>
      </c>
    </row>
    <row r="61" spans="1:7" x14ac:dyDescent="0.25">
      <c r="A61" s="3">
        <v>57</v>
      </c>
      <c r="B61" s="11">
        <v>385.83</v>
      </c>
      <c r="C61" s="11">
        <v>962.58</v>
      </c>
      <c r="D61" s="10">
        <f t="shared" si="0"/>
        <v>2.4948293289790842</v>
      </c>
      <c r="E61" s="10">
        <f t="shared" si="1"/>
        <v>576.75</v>
      </c>
      <c r="F61" s="3" t="s">
        <v>10</v>
      </c>
      <c r="G61" s="3">
        <v>320.86</v>
      </c>
    </row>
    <row r="62" spans="1:7" x14ac:dyDescent="0.25">
      <c r="A62" s="3">
        <v>58</v>
      </c>
      <c r="B62" s="11">
        <v>529.16999999999996</v>
      </c>
      <c r="C62" s="11">
        <v>1319.15</v>
      </c>
      <c r="D62" s="10">
        <f t="shared" si="0"/>
        <v>2.4928661866696906</v>
      </c>
      <c r="E62" s="10">
        <f t="shared" si="1"/>
        <v>789.98000000000013</v>
      </c>
      <c r="F62" s="3" t="s">
        <v>10</v>
      </c>
      <c r="G62" s="3">
        <v>219.86</v>
      </c>
    </row>
    <row r="63" spans="1:7" x14ac:dyDescent="0.25">
      <c r="A63" s="3">
        <v>59</v>
      </c>
      <c r="B63" s="11">
        <v>200</v>
      </c>
      <c r="C63" s="11">
        <v>497.25</v>
      </c>
      <c r="D63" s="10">
        <f t="shared" si="0"/>
        <v>2.4862500000000001</v>
      </c>
      <c r="E63" s="10">
        <f t="shared" si="1"/>
        <v>297.25</v>
      </c>
      <c r="F63" s="3" t="s">
        <v>7</v>
      </c>
      <c r="G63" s="3">
        <v>150</v>
      </c>
    </row>
    <row r="64" spans="1:7" x14ac:dyDescent="0.25">
      <c r="A64" s="3">
        <v>60</v>
      </c>
      <c r="B64" s="11">
        <v>19.579999999999998</v>
      </c>
      <c r="C64" s="11">
        <v>45.87</v>
      </c>
      <c r="D64" s="10">
        <f t="shared" si="0"/>
        <v>2.3426966292134832</v>
      </c>
      <c r="E64" s="10">
        <f t="shared" si="1"/>
        <v>26.29</v>
      </c>
      <c r="F64" s="3" t="s">
        <v>10</v>
      </c>
      <c r="G64" s="3">
        <v>30.58</v>
      </c>
    </row>
    <row r="65" spans="1:7" x14ac:dyDescent="0.25">
      <c r="A65" s="3">
        <v>61</v>
      </c>
      <c r="B65" s="11">
        <v>19.170000000000002</v>
      </c>
      <c r="C65" s="11">
        <v>42.75</v>
      </c>
      <c r="D65" s="10">
        <f t="shared" si="0"/>
        <v>2.2300469483568075</v>
      </c>
      <c r="E65" s="10">
        <f t="shared" si="1"/>
        <v>23.58</v>
      </c>
      <c r="F65" s="3" t="s">
        <v>10</v>
      </c>
      <c r="G65" s="3">
        <v>28.5</v>
      </c>
    </row>
    <row r="66" spans="1:7" x14ac:dyDescent="0.25">
      <c r="A66" s="3">
        <v>62</v>
      </c>
      <c r="B66" s="11">
        <v>37.5</v>
      </c>
      <c r="C66" s="11">
        <v>89.7</v>
      </c>
      <c r="D66" s="10">
        <f t="shared" si="0"/>
        <v>2.3919999999999999</v>
      </c>
      <c r="E66" s="10">
        <f t="shared" si="1"/>
        <v>52.2</v>
      </c>
      <c r="F66" s="3" t="s">
        <v>7</v>
      </c>
      <c r="G66" s="3">
        <v>23</v>
      </c>
    </row>
    <row r="67" spans="1:7" x14ac:dyDescent="0.25">
      <c r="A67" s="3">
        <v>63</v>
      </c>
      <c r="B67" s="11">
        <v>72.17</v>
      </c>
      <c r="C67" s="11">
        <v>180</v>
      </c>
      <c r="D67" s="10">
        <f t="shared" si="0"/>
        <v>2.494111126506859</v>
      </c>
      <c r="E67" s="10">
        <f t="shared" si="1"/>
        <v>107.83</v>
      </c>
      <c r="F67" s="3" t="s">
        <v>14</v>
      </c>
      <c r="G67" s="3"/>
    </row>
    <row r="68" spans="1:7" x14ac:dyDescent="0.25">
      <c r="A68" s="3">
        <v>64</v>
      </c>
      <c r="B68" s="11">
        <v>26</v>
      </c>
      <c r="C68" s="11">
        <v>54</v>
      </c>
      <c r="D68" s="10">
        <f t="shared" si="0"/>
        <v>2.0769230769230771</v>
      </c>
      <c r="E68" s="10">
        <f t="shared" si="1"/>
        <v>28</v>
      </c>
      <c r="F68" s="3" t="s">
        <v>4</v>
      </c>
      <c r="G68" s="3">
        <v>15</v>
      </c>
    </row>
    <row r="69" spans="1:7" x14ac:dyDescent="0.25">
      <c r="A69" s="3">
        <v>65</v>
      </c>
      <c r="B69" s="11">
        <v>125</v>
      </c>
      <c r="C69" s="11">
        <v>270</v>
      </c>
      <c r="D69" s="10">
        <f t="shared" si="0"/>
        <v>2.16</v>
      </c>
      <c r="E69" s="10">
        <f t="shared" si="1"/>
        <v>145</v>
      </c>
      <c r="F69" s="3" t="s">
        <v>4</v>
      </c>
      <c r="G69" s="3">
        <v>9</v>
      </c>
    </row>
    <row r="70" spans="1:7" x14ac:dyDescent="0.25">
      <c r="A70" s="3">
        <v>66</v>
      </c>
      <c r="B70" s="11">
        <v>151.25</v>
      </c>
      <c r="C70" s="11">
        <v>378</v>
      </c>
      <c r="D70" s="10">
        <f t="shared" ref="D70:D116" si="2">C70/B70</f>
        <v>2.4991735537190083</v>
      </c>
      <c r="E70" s="10">
        <f t="shared" ref="E70:E115" si="3">C70-B70</f>
        <v>226.75</v>
      </c>
      <c r="F70" s="3" t="s">
        <v>13</v>
      </c>
      <c r="G70" s="5"/>
    </row>
    <row r="71" spans="1:7" x14ac:dyDescent="0.25">
      <c r="A71" s="3">
        <v>67</v>
      </c>
      <c r="B71" s="11">
        <v>41.42</v>
      </c>
      <c r="C71" s="11">
        <v>103.5</v>
      </c>
      <c r="D71" s="10">
        <f t="shared" si="2"/>
        <v>2.4987928536938675</v>
      </c>
      <c r="E71" s="10">
        <f t="shared" si="3"/>
        <v>62.08</v>
      </c>
      <c r="F71" s="3" t="s">
        <v>13</v>
      </c>
      <c r="G71" s="5"/>
    </row>
    <row r="72" spans="1:7" x14ac:dyDescent="0.25">
      <c r="A72" s="3">
        <v>68</v>
      </c>
      <c r="B72" s="11">
        <v>112.5</v>
      </c>
      <c r="C72" s="11">
        <v>276.75</v>
      </c>
      <c r="D72" s="10">
        <f t="shared" si="2"/>
        <v>2.46</v>
      </c>
      <c r="E72" s="10">
        <f t="shared" si="3"/>
        <v>164.25</v>
      </c>
      <c r="F72" s="3" t="s">
        <v>7</v>
      </c>
      <c r="G72" s="3">
        <v>18.45</v>
      </c>
    </row>
    <row r="73" spans="1:7" x14ac:dyDescent="0.25">
      <c r="A73" s="3">
        <v>69</v>
      </c>
      <c r="B73" s="11">
        <v>91.75</v>
      </c>
      <c r="C73" s="11">
        <v>222.75</v>
      </c>
      <c r="D73" s="10">
        <f t="shared" si="2"/>
        <v>2.4277929155313354</v>
      </c>
      <c r="E73" s="10">
        <f t="shared" si="3"/>
        <v>131</v>
      </c>
      <c r="F73" s="3" t="s">
        <v>15</v>
      </c>
      <c r="G73" s="3">
        <v>135</v>
      </c>
    </row>
    <row r="74" spans="1:7" x14ac:dyDescent="0.25">
      <c r="A74" s="3">
        <v>70</v>
      </c>
      <c r="B74" s="11">
        <v>515</v>
      </c>
      <c r="C74" s="11">
        <v>1268.6300000000001</v>
      </c>
      <c r="D74" s="10">
        <f t="shared" si="2"/>
        <v>2.4633592233009711</v>
      </c>
      <c r="E74" s="10">
        <f t="shared" si="3"/>
        <v>753.63000000000011</v>
      </c>
      <c r="F74" s="3" t="s">
        <v>15</v>
      </c>
      <c r="G74" s="3">
        <v>235</v>
      </c>
    </row>
    <row r="75" spans="1:7" s="1" customFormat="1" x14ac:dyDescent="0.25">
      <c r="A75" s="4">
        <v>71</v>
      </c>
      <c r="B75" s="12">
        <v>170.83</v>
      </c>
      <c r="C75" s="12">
        <v>170.83</v>
      </c>
      <c r="D75" s="10">
        <f t="shared" si="2"/>
        <v>1</v>
      </c>
      <c r="E75" s="10">
        <f t="shared" si="3"/>
        <v>0</v>
      </c>
      <c r="F75" s="4" t="s">
        <v>9</v>
      </c>
      <c r="G75" s="4">
        <v>10.25</v>
      </c>
    </row>
    <row r="76" spans="1:7" x14ac:dyDescent="0.25">
      <c r="A76" s="3">
        <v>72</v>
      </c>
      <c r="B76" s="11">
        <v>30</v>
      </c>
      <c r="C76" s="11">
        <v>60</v>
      </c>
      <c r="D76" s="10">
        <f t="shared" si="2"/>
        <v>2</v>
      </c>
      <c r="E76" s="10">
        <f t="shared" si="3"/>
        <v>30</v>
      </c>
      <c r="F76" s="3" t="s">
        <v>16</v>
      </c>
      <c r="G76" s="3">
        <v>20</v>
      </c>
    </row>
    <row r="77" spans="1:7" x14ac:dyDescent="0.25">
      <c r="A77" s="3">
        <v>73</v>
      </c>
      <c r="B77" s="11">
        <v>16.75</v>
      </c>
      <c r="C77" s="11">
        <v>30</v>
      </c>
      <c r="D77" s="10">
        <f t="shared" si="2"/>
        <v>1.791044776119403</v>
      </c>
      <c r="E77" s="10">
        <f t="shared" si="3"/>
        <v>13.25</v>
      </c>
      <c r="F77" s="3" t="s">
        <v>17</v>
      </c>
      <c r="G77" s="3">
        <v>1</v>
      </c>
    </row>
    <row r="78" spans="1:7" x14ac:dyDescent="0.25">
      <c r="A78" s="3">
        <v>74</v>
      </c>
      <c r="B78" s="11">
        <v>16.75</v>
      </c>
      <c r="C78" s="11">
        <v>30</v>
      </c>
      <c r="D78" s="10">
        <f t="shared" si="2"/>
        <v>1.791044776119403</v>
      </c>
      <c r="E78" s="10">
        <f t="shared" si="3"/>
        <v>13.25</v>
      </c>
      <c r="F78" s="3" t="s">
        <v>17</v>
      </c>
      <c r="G78" s="3">
        <v>1</v>
      </c>
    </row>
    <row r="79" spans="1:7" x14ac:dyDescent="0.25">
      <c r="A79" s="3">
        <v>75</v>
      </c>
      <c r="B79" s="11">
        <v>16.75</v>
      </c>
      <c r="C79" s="11">
        <v>30</v>
      </c>
      <c r="D79" s="10">
        <f t="shared" si="2"/>
        <v>1.791044776119403</v>
      </c>
      <c r="E79" s="10">
        <f t="shared" si="3"/>
        <v>13.25</v>
      </c>
      <c r="F79" s="3" t="s">
        <v>17</v>
      </c>
      <c r="G79" s="3">
        <v>1</v>
      </c>
    </row>
    <row r="80" spans="1:7" x14ac:dyDescent="0.25">
      <c r="A80" s="3">
        <v>76</v>
      </c>
      <c r="B80" s="11">
        <v>16.75</v>
      </c>
      <c r="C80" s="11">
        <v>30</v>
      </c>
      <c r="D80" s="10">
        <f t="shared" si="2"/>
        <v>1.791044776119403</v>
      </c>
      <c r="E80" s="10">
        <f t="shared" si="3"/>
        <v>13.25</v>
      </c>
      <c r="F80" s="3" t="s">
        <v>17</v>
      </c>
      <c r="G80" s="3">
        <v>1</v>
      </c>
    </row>
    <row r="81" spans="1:7" x14ac:dyDescent="0.25">
      <c r="A81" s="3">
        <v>77</v>
      </c>
      <c r="B81" s="11">
        <v>3.42</v>
      </c>
      <c r="C81" s="11">
        <v>8.6999999999999993</v>
      </c>
      <c r="D81" s="10">
        <f t="shared" si="2"/>
        <v>2.5438596491228069</v>
      </c>
      <c r="E81" s="10">
        <f t="shared" si="3"/>
        <v>5.2799999999999994</v>
      </c>
      <c r="F81" s="3" t="s">
        <v>12</v>
      </c>
      <c r="G81" s="3">
        <v>1.92</v>
      </c>
    </row>
    <row r="82" spans="1:7" s="1" customFormat="1" x14ac:dyDescent="0.25">
      <c r="A82" s="4">
        <v>78</v>
      </c>
      <c r="B82" s="12">
        <v>54</v>
      </c>
      <c r="C82" s="12">
        <v>54</v>
      </c>
      <c r="D82" s="10">
        <f t="shared" si="2"/>
        <v>1</v>
      </c>
      <c r="E82" s="10">
        <f t="shared" si="3"/>
        <v>0</v>
      </c>
      <c r="F82" s="4" t="s">
        <v>9</v>
      </c>
      <c r="G82" s="4">
        <v>1</v>
      </c>
    </row>
    <row r="83" spans="1:7" x14ac:dyDescent="0.25">
      <c r="A83" s="3">
        <v>79</v>
      </c>
      <c r="B83" s="11">
        <v>167.67</v>
      </c>
      <c r="C83" s="11">
        <v>416.67</v>
      </c>
      <c r="D83" s="10">
        <f t="shared" si="2"/>
        <v>2.4850599391662196</v>
      </c>
      <c r="E83" s="10">
        <f t="shared" si="3"/>
        <v>249.00000000000003</v>
      </c>
      <c r="F83" s="3" t="s">
        <v>4</v>
      </c>
      <c r="G83" s="3">
        <v>17</v>
      </c>
    </row>
    <row r="84" spans="1:7" x14ac:dyDescent="0.25">
      <c r="A84" s="4">
        <v>80</v>
      </c>
      <c r="B84" s="12">
        <v>303</v>
      </c>
      <c r="C84" s="12">
        <v>303</v>
      </c>
      <c r="D84" s="10">
        <f t="shared" si="2"/>
        <v>1</v>
      </c>
      <c r="E84" s="10">
        <f t="shared" si="3"/>
        <v>0</v>
      </c>
      <c r="F84" s="4" t="s">
        <v>9</v>
      </c>
      <c r="G84" s="4">
        <v>168</v>
      </c>
    </row>
    <row r="85" spans="1:7" x14ac:dyDescent="0.25">
      <c r="A85" s="4">
        <v>81</v>
      </c>
      <c r="B85" s="12">
        <v>303</v>
      </c>
      <c r="C85" s="12">
        <v>303</v>
      </c>
      <c r="D85" s="10">
        <f t="shared" si="2"/>
        <v>1</v>
      </c>
      <c r="E85" s="10">
        <f t="shared" si="3"/>
        <v>0</v>
      </c>
      <c r="F85" s="4" t="s">
        <v>9</v>
      </c>
      <c r="G85" s="4">
        <v>168</v>
      </c>
    </row>
    <row r="86" spans="1:7" x14ac:dyDescent="0.25">
      <c r="A86" s="3">
        <v>82</v>
      </c>
      <c r="B86" s="11">
        <v>7.25</v>
      </c>
      <c r="C86" s="11">
        <v>18</v>
      </c>
      <c r="D86" s="10">
        <f t="shared" si="2"/>
        <v>2.4827586206896552</v>
      </c>
      <c r="E86" s="10">
        <f t="shared" si="3"/>
        <v>10.75</v>
      </c>
      <c r="F86" s="3" t="s">
        <v>13</v>
      </c>
      <c r="G86" s="3">
        <v>20</v>
      </c>
    </row>
    <row r="87" spans="1:7" x14ac:dyDescent="0.25">
      <c r="A87" s="3">
        <v>83</v>
      </c>
      <c r="B87" s="11">
        <v>36.33</v>
      </c>
      <c r="C87" s="11">
        <v>89.7</v>
      </c>
      <c r="D87" s="10">
        <f t="shared" si="2"/>
        <v>2.4690338563170937</v>
      </c>
      <c r="E87" s="10">
        <f t="shared" si="3"/>
        <v>53.370000000000005</v>
      </c>
      <c r="F87" s="3" t="s">
        <v>7</v>
      </c>
      <c r="G87" s="3">
        <v>23</v>
      </c>
    </row>
    <row r="88" spans="1:7" x14ac:dyDescent="0.25">
      <c r="A88" s="3">
        <v>84</v>
      </c>
      <c r="B88" s="11">
        <v>36.67</v>
      </c>
      <c r="C88" s="11">
        <v>89.7</v>
      </c>
      <c r="D88" s="10">
        <f t="shared" si="2"/>
        <v>2.446141259885465</v>
      </c>
      <c r="E88" s="10">
        <f t="shared" si="3"/>
        <v>53.03</v>
      </c>
      <c r="F88" s="3" t="s">
        <v>7</v>
      </c>
      <c r="G88" s="3">
        <v>23</v>
      </c>
    </row>
    <row r="89" spans="1:7" x14ac:dyDescent="0.25">
      <c r="A89" s="3">
        <v>85</v>
      </c>
      <c r="B89" s="11">
        <v>144.6</v>
      </c>
      <c r="C89" s="11">
        <v>288</v>
      </c>
      <c r="D89" s="10">
        <f t="shared" si="2"/>
        <v>1.991701244813278</v>
      </c>
      <c r="E89" s="10">
        <f t="shared" si="3"/>
        <v>143.4</v>
      </c>
      <c r="F89" s="3" t="s">
        <v>12</v>
      </c>
      <c r="G89" s="3">
        <v>12</v>
      </c>
    </row>
    <row r="90" spans="1:7" x14ac:dyDescent="0.25">
      <c r="A90" s="3">
        <v>86</v>
      </c>
      <c r="B90" s="11">
        <v>43.25</v>
      </c>
      <c r="C90" s="11">
        <v>108</v>
      </c>
      <c r="D90" s="10">
        <f t="shared" si="2"/>
        <v>2.4971098265895955</v>
      </c>
      <c r="E90" s="10">
        <f t="shared" si="3"/>
        <v>64.75</v>
      </c>
      <c r="F90" s="3" t="s">
        <v>7</v>
      </c>
      <c r="G90" s="3">
        <v>18</v>
      </c>
    </row>
    <row r="91" spans="1:7" x14ac:dyDescent="0.25">
      <c r="A91" s="4">
        <v>87</v>
      </c>
      <c r="B91" s="12">
        <v>50.14</v>
      </c>
      <c r="C91" s="12">
        <v>50.14</v>
      </c>
      <c r="D91" s="10">
        <f t="shared" si="2"/>
        <v>1</v>
      </c>
      <c r="E91" s="10">
        <f t="shared" si="3"/>
        <v>0</v>
      </c>
      <c r="F91" s="4" t="s">
        <v>9</v>
      </c>
      <c r="G91" s="4">
        <v>9</v>
      </c>
    </row>
    <row r="92" spans="1:7" x14ac:dyDescent="0.25">
      <c r="A92" s="3">
        <v>88</v>
      </c>
      <c r="B92" s="11">
        <v>1166.67</v>
      </c>
      <c r="C92" s="11">
        <v>2736</v>
      </c>
      <c r="D92" s="10">
        <f t="shared" si="2"/>
        <v>2.3451361567538376</v>
      </c>
      <c r="E92" s="10">
        <f t="shared" si="3"/>
        <v>1569.33</v>
      </c>
      <c r="F92" s="3" t="s">
        <v>4</v>
      </c>
      <c r="G92" s="3">
        <v>114</v>
      </c>
    </row>
    <row r="93" spans="1:7" x14ac:dyDescent="0.25">
      <c r="A93" s="4">
        <v>89</v>
      </c>
      <c r="B93" s="12">
        <v>12.08</v>
      </c>
      <c r="C93" s="12">
        <v>12.08</v>
      </c>
      <c r="D93" s="10">
        <f t="shared" si="2"/>
        <v>1</v>
      </c>
      <c r="E93" s="10">
        <f t="shared" si="3"/>
        <v>0</v>
      </c>
      <c r="F93" s="4" t="s">
        <v>9</v>
      </c>
      <c r="G93" s="4">
        <v>1</v>
      </c>
    </row>
    <row r="94" spans="1:7" x14ac:dyDescent="0.25">
      <c r="A94" s="4">
        <v>90</v>
      </c>
      <c r="B94" s="12">
        <v>50</v>
      </c>
      <c r="C94" s="12">
        <v>50</v>
      </c>
      <c r="D94" s="10">
        <f t="shared" si="2"/>
        <v>1</v>
      </c>
      <c r="E94" s="10">
        <f t="shared" si="3"/>
        <v>0</v>
      </c>
      <c r="F94" s="4" t="s">
        <v>9</v>
      </c>
      <c r="G94" s="4">
        <v>12</v>
      </c>
    </row>
    <row r="95" spans="1:7" x14ac:dyDescent="0.25">
      <c r="A95" s="2">
        <v>91</v>
      </c>
      <c r="B95" s="10">
        <v>73.17</v>
      </c>
      <c r="C95" s="10">
        <v>180</v>
      </c>
      <c r="D95" s="10">
        <f t="shared" si="2"/>
        <v>2.4600246002460024</v>
      </c>
      <c r="E95" s="10">
        <f t="shared" si="3"/>
        <v>106.83</v>
      </c>
      <c r="F95" s="2" t="s">
        <v>14</v>
      </c>
      <c r="G95" s="2">
        <v>15</v>
      </c>
    </row>
    <row r="96" spans="1:7" s="1" customFormat="1" x14ac:dyDescent="0.25">
      <c r="A96" s="7">
        <v>92</v>
      </c>
      <c r="B96" s="14">
        <v>120.09</v>
      </c>
      <c r="C96" s="14">
        <v>120.09</v>
      </c>
      <c r="D96" s="10">
        <f t="shared" si="2"/>
        <v>1</v>
      </c>
      <c r="E96" s="10">
        <f t="shared" si="3"/>
        <v>0</v>
      </c>
      <c r="F96" s="7" t="s">
        <v>9</v>
      </c>
      <c r="G96" s="7">
        <v>1</v>
      </c>
    </row>
    <row r="97" spans="1:7" x14ac:dyDescent="0.25">
      <c r="A97" s="2">
        <v>93</v>
      </c>
      <c r="B97" s="10">
        <v>19.399999999999999</v>
      </c>
      <c r="C97" s="10">
        <v>48.5</v>
      </c>
      <c r="D97" s="10">
        <f t="shared" si="2"/>
        <v>2.5</v>
      </c>
      <c r="E97" s="10">
        <f t="shared" si="3"/>
        <v>29.1</v>
      </c>
      <c r="F97" s="2" t="s">
        <v>8</v>
      </c>
      <c r="G97" s="2">
        <v>17.64</v>
      </c>
    </row>
    <row r="98" spans="1:7" x14ac:dyDescent="0.25">
      <c r="A98" s="2">
        <v>94</v>
      </c>
      <c r="B98" s="10">
        <v>84.17</v>
      </c>
      <c r="C98" s="10">
        <v>180</v>
      </c>
      <c r="D98" s="10">
        <f t="shared" si="2"/>
        <v>2.1385291671616966</v>
      </c>
      <c r="E98" s="10">
        <f t="shared" si="3"/>
        <v>95.83</v>
      </c>
      <c r="F98" s="2" t="s">
        <v>4</v>
      </c>
      <c r="G98" s="2">
        <v>50</v>
      </c>
    </row>
    <row r="99" spans="1:7" x14ac:dyDescent="0.25">
      <c r="A99" s="2">
        <v>95</v>
      </c>
      <c r="B99" s="10">
        <v>224.17</v>
      </c>
      <c r="C99" s="10">
        <v>497.25</v>
      </c>
      <c r="D99" s="10">
        <f t="shared" si="2"/>
        <v>2.2181826292545836</v>
      </c>
      <c r="E99" s="10">
        <f t="shared" si="3"/>
        <v>273.08000000000004</v>
      </c>
      <c r="F99" s="2" t="s">
        <v>4</v>
      </c>
      <c r="G99" s="2">
        <v>75</v>
      </c>
    </row>
    <row r="100" spans="1:7" x14ac:dyDescent="0.25">
      <c r="A100" s="7">
        <v>96</v>
      </c>
      <c r="B100" s="14">
        <v>208.42</v>
      </c>
      <c r="C100" s="14">
        <v>208.42</v>
      </c>
      <c r="D100" s="10">
        <f t="shared" si="2"/>
        <v>1</v>
      </c>
      <c r="E100" s="10">
        <f t="shared" si="3"/>
        <v>0</v>
      </c>
      <c r="F100" s="7" t="s">
        <v>9</v>
      </c>
      <c r="G100" s="7">
        <v>40.5</v>
      </c>
    </row>
    <row r="101" spans="1:7" x14ac:dyDescent="0.25">
      <c r="A101" s="2">
        <v>97</v>
      </c>
      <c r="B101" s="10">
        <v>100</v>
      </c>
      <c r="C101" s="10">
        <v>196.35</v>
      </c>
      <c r="D101" s="10">
        <f t="shared" si="2"/>
        <v>1.9635</v>
      </c>
      <c r="E101" s="10">
        <f t="shared" si="3"/>
        <v>96.35</v>
      </c>
      <c r="F101" s="2" t="s">
        <v>7</v>
      </c>
      <c r="G101" s="2">
        <v>70</v>
      </c>
    </row>
    <row r="102" spans="1:7" x14ac:dyDescent="0.25">
      <c r="A102" s="2">
        <v>98</v>
      </c>
      <c r="B102" s="10">
        <v>48.08</v>
      </c>
      <c r="C102" s="10">
        <v>120</v>
      </c>
      <c r="D102" s="10">
        <f t="shared" si="2"/>
        <v>2.4958402662229617</v>
      </c>
      <c r="E102" s="10">
        <f t="shared" si="3"/>
        <v>71.92</v>
      </c>
      <c r="F102" s="2" t="s">
        <v>4</v>
      </c>
      <c r="G102" s="2">
        <v>40</v>
      </c>
    </row>
    <row r="103" spans="1:7" x14ac:dyDescent="0.25">
      <c r="A103" s="2">
        <v>99</v>
      </c>
      <c r="B103" s="10">
        <v>10.5</v>
      </c>
      <c r="C103" s="10">
        <v>26.25</v>
      </c>
      <c r="D103" s="10">
        <f t="shared" si="2"/>
        <v>2.5</v>
      </c>
      <c r="E103" s="10">
        <f t="shared" si="3"/>
        <v>15.75</v>
      </c>
      <c r="F103" s="2" t="s">
        <v>8</v>
      </c>
      <c r="G103" s="2">
        <v>12</v>
      </c>
    </row>
    <row r="104" spans="1:7" x14ac:dyDescent="0.25">
      <c r="A104" s="2">
        <v>100</v>
      </c>
      <c r="B104" s="10">
        <v>17.8</v>
      </c>
      <c r="C104" s="10">
        <v>44.51</v>
      </c>
      <c r="D104" s="10">
        <f t="shared" si="2"/>
        <v>2.500561797752809</v>
      </c>
      <c r="E104" s="10">
        <f t="shared" si="3"/>
        <v>26.709999999999997</v>
      </c>
      <c r="F104" s="2" t="s">
        <v>8</v>
      </c>
      <c r="G104" s="2">
        <v>20.399999999999999</v>
      </c>
    </row>
    <row r="105" spans="1:7" x14ac:dyDescent="0.25">
      <c r="A105" s="2">
        <v>101</v>
      </c>
      <c r="B105" s="10">
        <v>17.8</v>
      </c>
      <c r="C105" s="10">
        <v>44.51</v>
      </c>
      <c r="D105" s="10">
        <f t="shared" si="2"/>
        <v>2.500561797752809</v>
      </c>
      <c r="E105" s="10">
        <f t="shared" si="3"/>
        <v>26.709999999999997</v>
      </c>
      <c r="F105" s="2" t="s">
        <v>8</v>
      </c>
      <c r="G105" s="2">
        <v>20.399999999999999</v>
      </c>
    </row>
    <row r="106" spans="1:7" x14ac:dyDescent="0.25">
      <c r="A106" s="2">
        <v>102</v>
      </c>
      <c r="B106" s="10">
        <v>22.4</v>
      </c>
      <c r="C106" s="10">
        <v>56</v>
      </c>
      <c r="D106" s="10">
        <f t="shared" si="2"/>
        <v>2.5</v>
      </c>
      <c r="E106" s="10">
        <f t="shared" si="3"/>
        <v>33.6</v>
      </c>
      <c r="F106" s="2" t="s">
        <v>8</v>
      </c>
      <c r="G106" s="2">
        <v>20.399999999999999</v>
      </c>
    </row>
    <row r="107" spans="1:7" x14ac:dyDescent="0.25">
      <c r="A107" s="2">
        <v>103</v>
      </c>
      <c r="B107" s="10">
        <v>15.7</v>
      </c>
      <c r="C107" s="10">
        <v>43.76</v>
      </c>
      <c r="D107" s="10">
        <f t="shared" si="2"/>
        <v>2.7872611464968151</v>
      </c>
      <c r="E107" s="10">
        <f t="shared" si="3"/>
        <v>28.06</v>
      </c>
      <c r="F107" s="2" t="s">
        <v>8</v>
      </c>
      <c r="G107" s="2">
        <v>18</v>
      </c>
    </row>
    <row r="108" spans="1:7" x14ac:dyDescent="0.25">
      <c r="A108" s="2">
        <v>104</v>
      </c>
      <c r="B108" s="10">
        <v>79.17</v>
      </c>
      <c r="C108" s="10">
        <v>184.8</v>
      </c>
      <c r="D108" s="10">
        <f t="shared" si="2"/>
        <v>2.3342175066312998</v>
      </c>
      <c r="E108" s="10">
        <f t="shared" si="3"/>
        <v>105.63000000000001</v>
      </c>
      <c r="F108" s="2" t="s">
        <v>4</v>
      </c>
      <c r="G108" s="2">
        <v>28</v>
      </c>
    </row>
    <row r="109" spans="1:7" x14ac:dyDescent="0.25">
      <c r="A109" s="2">
        <v>105</v>
      </c>
      <c r="B109" s="10">
        <v>13.9</v>
      </c>
      <c r="C109" s="10">
        <v>34.76</v>
      </c>
      <c r="D109" s="10">
        <f t="shared" si="2"/>
        <v>2.5007194244604314</v>
      </c>
      <c r="E109" s="10">
        <f t="shared" si="3"/>
        <v>20.86</v>
      </c>
      <c r="F109" s="2" t="s">
        <v>8</v>
      </c>
      <c r="G109" s="2">
        <v>16</v>
      </c>
    </row>
    <row r="110" spans="1:7" x14ac:dyDescent="0.25">
      <c r="A110" s="7">
        <v>106</v>
      </c>
      <c r="B110" s="14">
        <v>45</v>
      </c>
      <c r="C110" s="14">
        <v>45</v>
      </c>
      <c r="D110" s="10">
        <f t="shared" si="2"/>
        <v>1</v>
      </c>
      <c r="E110" s="10">
        <f t="shared" si="3"/>
        <v>0</v>
      </c>
      <c r="F110" s="7" t="s">
        <v>9</v>
      </c>
      <c r="G110" s="7">
        <v>1</v>
      </c>
    </row>
    <row r="111" spans="1:7" s="9" customFormat="1" x14ac:dyDescent="0.25">
      <c r="A111" s="6">
        <v>107</v>
      </c>
      <c r="B111" s="15">
        <v>41.75</v>
      </c>
      <c r="C111" s="15">
        <v>67.5</v>
      </c>
      <c r="D111" s="10">
        <f t="shared" si="2"/>
        <v>1.6167664670658684</v>
      </c>
      <c r="E111" s="10">
        <f t="shared" si="3"/>
        <v>25.75</v>
      </c>
      <c r="F111" s="6" t="s">
        <v>4</v>
      </c>
      <c r="G111" s="6">
        <v>2.25</v>
      </c>
    </row>
    <row r="112" spans="1:7" x14ac:dyDescent="0.25">
      <c r="A112" s="2">
        <v>108</v>
      </c>
      <c r="B112" s="10">
        <v>13.9</v>
      </c>
      <c r="C112" s="10">
        <v>34.76</v>
      </c>
      <c r="D112" s="10">
        <f t="shared" si="2"/>
        <v>2.5007194244604314</v>
      </c>
      <c r="E112" s="10">
        <f t="shared" si="3"/>
        <v>20.86</v>
      </c>
      <c r="F112" s="2" t="s">
        <v>8</v>
      </c>
      <c r="G112" s="2">
        <v>16</v>
      </c>
    </row>
    <row r="113" spans="1:7" x14ac:dyDescent="0.25">
      <c r="A113" s="2">
        <v>109</v>
      </c>
      <c r="B113" s="10">
        <v>145.08000000000001</v>
      </c>
      <c r="C113" s="10">
        <v>345.6</v>
      </c>
      <c r="D113" s="10">
        <f t="shared" si="2"/>
        <v>2.3821339950372207</v>
      </c>
      <c r="E113" s="10">
        <f t="shared" si="3"/>
        <v>200.52</v>
      </c>
      <c r="F113" s="2" t="s">
        <v>12</v>
      </c>
      <c r="G113" s="2">
        <v>24</v>
      </c>
    </row>
    <row r="114" spans="1:7" x14ac:dyDescent="0.25">
      <c r="A114" s="2">
        <v>110</v>
      </c>
      <c r="B114" s="10">
        <v>15.1</v>
      </c>
      <c r="C114" s="10">
        <v>37.76</v>
      </c>
      <c r="D114" s="10">
        <f t="shared" si="2"/>
        <v>2.5006622516556289</v>
      </c>
      <c r="E114" s="10">
        <f t="shared" si="3"/>
        <v>22.659999999999997</v>
      </c>
      <c r="F114" s="2" t="s">
        <v>8</v>
      </c>
      <c r="G114" s="2">
        <v>16</v>
      </c>
    </row>
    <row r="115" spans="1:7" s="1" customFormat="1" x14ac:dyDescent="0.25">
      <c r="A115" s="7">
        <v>111</v>
      </c>
      <c r="B115" s="14">
        <v>78</v>
      </c>
      <c r="C115" s="14">
        <v>78</v>
      </c>
      <c r="D115" s="10">
        <f t="shared" si="2"/>
        <v>1</v>
      </c>
      <c r="E115" s="10">
        <f t="shared" si="3"/>
        <v>0</v>
      </c>
      <c r="F115" s="7" t="s">
        <v>9</v>
      </c>
      <c r="G115" s="7">
        <v>2.5</v>
      </c>
    </row>
    <row r="116" spans="1:7" x14ac:dyDescent="0.25">
      <c r="A116" s="22"/>
      <c r="B116" s="24">
        <f>SUM(B5:B115)</f>
        <v>12094.15</v>
      </c>
      <c r="C116" s="25">
        <f>SUM(C5:C115)</f>
        <v>23747.51999999999</v>
      </c>
      <c r="D116" s="21">
        <f t="shared" si="2"/>
        <v>1.9635542803752219</v>
      </c>
      <c r="E116" s="26">
        <f>SUM(E5:E115)</f>
        <v>11653.37</v>
      </c>
      <c r="F116" s="23"/>
      <c r="G116" s="23"/>
    </row>
    <row r="118" spans="1:7" ht="14.25" customHeight="1" x14ac:dyDescent="0.25">
      <c r="C118" s="17"/>
      <c r="D118" s="17"/>
      <c r="E118" s="17"/>
    </row>
    <row r="119" spans="1:7" x14ac:dyDescent="0.25">
      <c r="B119" s="18" t="s">
        <v>19</v>
      </c>
      <c r="C119" s="18">
        <f>C116-B116</f>
        <v>11653.36999999999</v>
      </c>
      <c r="D119" s="18"/>
    </row>
  </sheetData>
  <pageMargins left="0" right="0" top="0" bottom="0" header="0" footer="0"/>
  <pageSetup paperSize="9" scale="97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2024-10-24T10:46:18Z</dcterms:modified>
</cp:coreProperties>
</file>